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5" r:id="rId1"/>
  </sheets>
  <calcPr calcId="145621" iterate="1" iterateCount="1000" calcOnSave="0"/>
</workbook>
</file>

<file path=xl/calcChain.xml><?xml version="1.0" encoding="utf-8"?>
<calcChain xmlns="http://schemas.openxmlformats.org/spreadsheetml/2006/main">
  <c r="R21" i="15" l="1"/>
  <c r="P21" i="15"/>
  <c r="N21" i="15"/>
  <c r="L21" i="15"/>
  <c r="J21" i="15"/>
  <c r="H21" i="15"/>
  <c r="F21" i="15"/>
  <c r="D21" i="15"/>
  <c r="R20" i="15"/>
  <c r="P20" i="15"/>
  <c r="N20" i="15"/>
  <c r="L20" i="15"/>
  <c r="J20" i="15"/>
  <c r="H20" i="15"/>
  <c r="F20" i="15"/>
  <c r="D20" i="15"/>
  <c r="R19" i="15"/>
  <c r="P19" i="15"/>
  <c r="N19" i="15"/>
  <c r="L19" i="15"/>
  <c r="J19" i="15"/>
  <c r="H19" i="15"/>
  <c r="F19" i="15"/>
  <c r="D19" i="15"/>
  <c r="R18" i="15"/>
  <c r="P18" i="15"/>
  <c r="N18" i="15"/>
  <c r="L18" i="15"/>
  <c r="J18" i="15"/>
  <c r="H18" i="15"/>
  <c r="F18" i="15"/>
  <c r="D18" i="15"/>
  <c r="R17" i="15"/>
  <c r="P17" i="15"/>
  <c r="N17" i="15"/>
  <c r="L17" i="15"/>
  <c r="J17" i="15"/>
  <c r="H17" i="15"/>
  <c r="F17" i="15"/>
  <c r="D17" i="15"/>
  <c r="R16" i="15"/>
  <c r="P16" i="15"/>
  <c r="N16" i="15"/>
  <c r="L16" i="15"/>
  <c r="J16" i="15"/>
  <c r="H16" i="15"/>
  <c r="F16" i="15"/>
  <c r="D16" i="15"/>
  <c r="R15" i="15"/>
  <c r="P15" i="15"/>
  <c r="N15" i="15"/>
  <c r="L15" i="15"/>
  <c r="J15" i="15"/>
  <c r="H15" i="15"/>
  <c r="F15" i="15"/>
  <c r="D15" i="15"/>
  <c r="R14" i="15"/>
  <c r="P14" i="15"/>
  <c r="N14" i="15"/>
  <c r="L14" i="15"/>
  <c r="J14" i="15"/>
  <c r="H14" i="15"/>
  <c r="F14" i="15"/>
  <c r="D14" i="15"/>
  <c r="R13" i="15"/>
  <c r="P13" i="15"/>
  <c r="N13" i="15"/>
  <c r="L13" i="15"/>
  <c r="J13" i="15"/>
  <c r="H13" i="15"/>
  <c r="F13" i="15"/>
  <c r="D13" i="15"/>
  <c r="R12" i="15"/>
  <c r="P12" i="15"/>
  <c r="N12" i="15"/>
  <c r="L12" i="15"/>
  <c r="J12" i="15"/>
  <c r="H12" i="15"/>
  <c r="F12" i="15"/>
  <c r="D12" i="15"/>
  <c r="R11" i="15"/>
  <c r="P11" i="15"/>
  <c r="N11" i="15"/>
  <c r="L11" i="15"/>
  <c r="J11" i="15"/>
  <c r="H11" i="15"/>
  <c r="F11" i="15"/>
  <c r="D11" i="15"/>
  <c r="R10" i="15"/>
  <c r="P10" i="15"/>
  <c r="N10" i="15"/>
  <c r="L10" i="15"/>
  <c r="J10" i="15"/>
  <c r="H10" i="15"/>
  <c r="F10" i="15"/>
  <c r="D10" i="15"/>
  <c r="R9" i="15"/>
  <c r="P9" i="15"/>
  <c r="N9" i="15"/>
  <c r="L9" i="15"/>
  <c r="J9" i="15"/>
  <c r="H9" i="15"/>
  <c r="F9" i="15"/>
  <c r="D9" i="15"/>
  <c r="R8" i="15"/>
  <c r="P8" i="15"/>
  <c r="N8" i="15"/>
  <c r="L8" i="15"/>
  <c r="J8" i="15"/>
  <c r="H8" i="15"/>
  <c r="F8" i="15"/>
  <c r="D8" i="15"/>
</calcChain>
</file>

<file path=xl/sharedStrings.xml><?xml version="1.0" encoding="utf-8"?>
<sst xmlns="http://schemas.openxmlformats.org/spreadsheetml/2006/main" count="46" uniqueCount="46">
  <si>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</si>
  <si>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</si>
  <si>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</si>
  <si>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</si>
  <si>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</si>
  <si>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</si>
  <si>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</si>
  <si>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</si>
  <si>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</si>
  <si>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</si>
  <si>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</si>
  <si>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</si>
  <si>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</si>
  <si>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</si>
  <si>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</si>
  <si>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</si>
  <si>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</si>
  <si>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</si>
  <si>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</si>
  <si>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</si>
  <si>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</si>
  <si>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</si>
  <si>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</si>
  <si>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</si>
  <si>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</si>
  <si>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</si>
  <si>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</si>
  <si>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</si>
  <si>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</si>
  <si>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</si>
  <si>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</si>
  <si>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</si>
  <si>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</si>
  <si>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جدول 1.3</t>
  </si>
  <si>
    <t>المجموع</t>
  </si>
  <si>
    <t>لبنان</t>
  </si>
  <si>
    <t>استخدام الاراضي للزراعات الموسمية حسب حجم المساحة المزروعة للحيازات *</t>
  </si>
  <si>
    <t>%
(2/1)</t>
  </si>
  <si>
    <t>%
(3/2)</t>
  </si>
  <si>
    <t>%
(4/2)</t>
  </si>
  <si>
    <t>%
(5/2)</t>
  </si>
  <si>
    <t>%
(6/2)</t>
  </si>
  <si>
    <t>%
(7/2)</t>
  </si>
  <si>
    <t>%
 (8/2)</t>
  </si>
  <si>
    <t>%
(9/2)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</si>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</sst>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3" xfId="0" applyFont="1" applyBorder="1" applyAlignment="1">
      <alignment vertical="center"/>
    </xf>
    <xf numFmtId="164" fontId="6" fillId="0" borderId="9" xfId="1" applyNumberFormat="1" applyFont="1" applyBorder="1"/>
    <xf numFmtId="0" fontId="6" fillId="0" borderId="14" xfId="0" applyFont="1" applyBorder="1"/>
    <xf numFmtId="0" fontId="6" fillId="0" borderId="6" xfId="0" applyFont="1" applyBorder="1"/>
    <xf numFmtId="0" fontId="6" fillId="0" borderId="23" xfId="1" applyNumberFormat="1" applyFont="1" applyBorder="1"/>
    <xf numFmtId="0" fontId="6" fillId="0" borderId="9" xfId="1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165" fontId="6" fillId="0" borderId="8" xfId="0" applyNumberFormat="1" applyFont="1" applyBorder="1"/>
    <xf numFmtId="164" fontId="6" fillId="0" borderId="7" xfId="1" applyNumberFormat="1" applyFont="1" applyBorder="1"/>
    <xf numFmtId="164" fontId="6" fillId="0" borderId="21" xfId="1" applyNumberFormat="1" applyFont="1" applyBorder="1"/>
    <xf numFmtId="165" fontId="6" fillId="0" borderId="20" xfId="0" applyNumberFormat="1" applyFont="1" applyBorder="1"/>
    <xf numFmtId="165" fontId="6" fillId="0" borderId="22" xfId="0" applyNumberFormat="1" applyFont="1" applyBorder="1"/>
    <xf numFmtId="164" fontId="6" fillId="0" borderId="19" xfId="1" applyNumberFormat="1" applyFont="1" applyBorder="1"/>
    <xf numFmtId="0" fontId="6" fillId="0" borderId="14" xfId="1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2" xfId="0" applyFont="1" applyFill="1" applyBorder="1"/>
    <xf numFmtId="164" fontId="8" fillId="0" borderId="17" xfId="1" applyNumberFormat="1" applyFont="1" applyBorder="1"/>
    <xf numFmtId="165" fontId="8" fillId="0" borderId="16" xfId="0" applyNumberFormat="1" applyFont="1" applyBorder="1"/>
    <xf numFmtId="165" fontId="8" fillId="0" borderId="18" xfId="0" applyNumberFormat="1" applyFont="1" applyBorder="1"/>
    <xf numFmtId="164" fontId="8" fillId="0" borderId="15" xfId="1" applyNumberFormat="1" applyFont="1" applyBorder="1"/>
    <xf numFmtId="0" fontId="1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sqref="A1:R1"/>
    </sheetView>
  </sheetViews>
  <sheetFormatPr defaultRowHeight="15" x14ac:dyDescent="0.25"/>
  <cols>
    <col min="1" max="1" width="16.7109375" customWidth="1"/>
    <col min="2" max="2" width="16.28515625" customWidth="1"/>
    <col min="3" max="3" width="11.7109375" customWidth="1"/>
    <col min="4" max="4" width="8.7109375" customWidth="1"/>
    <col min="5" max="5" width="11.42578125" customWidth="1"/>
    <col min="6" max="6" width="9.28515625" customWidth="1"/>
    <col min="7" max="9" width="8.7109375" customWidth="1"/>
    <col min="10" max="10" width="7.42578125" customWidth="1"/>
    <col min="11" max="11" width="9.140625" customWidth="1"/>
    <col min="12" max="12" width="7.7109375" customWidth="1"/>
    <col min="13" max="13" width="10.42578125" customWidth="1"/>
    <col min="14" max="14" width="7.7109375" customWidth="1"/>
    <col min="15" max="15" width="10" customWidth="1"/>
    <col min="16" max="16" width="7.42578125" customWidth="1"/>
    <col min="17" max="17" width="10" customWidth="1"/>
    <col min="18" max="18" width="7.7109375" customWidth="1"/>
  </cols>
  <sheetData>
    <row r="1" spans="1:18" s="36" customFormat="1" ht="44.25" customHeight="1" x14ac:dyDescent="0.25">
      <c r="A1" s="34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s="2" customFormat="1" ht="67.5" customHeight="1" x14ac:dyDescent="0.25">
      <c r="A2" s="31" t="s">
        <v>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" customFormat="1" ht="18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18" customHeight="1" thickBot="1" x14ac:dyDescent="0.3">
      <c r="A4" s="3" t="s">
        <v>33</v>
      </c>
      <c r="N4" s="4"/>
      <c r="O4" s="4"/>
      <c r="P4" s="4" t="s">
        <v>15</v>
      </c>
    </row>
    <row r="5" spans="1:18" ht="57.6" customHeight="1" thickBot="1" x14ac:dyDescent="0.3">
      <c r="A5" s="32" t="s">
        <v>0</v>
      </c>
      <c r="B5" s="30" t="s">
        <v>19</v>
      </c>
      <c r="C5" s="30" t="s">
        <v>21</v>
      </c>
      <c r="D5" s="30"/>
      <c r="E5" s="30" t="s">
        <v>16</v>
      </c>
      <c r="F5" s="30"/>
      <c r="G5" s="30" t="s">
        <v>17</v>
      </c>
      <c r="H5" s="30"/>
      <c r="I5" s="30" t="s">
        <v>18</v>
      </c>
      <c r="J5" s="30"/>
      <c r="K5" s="30" t="s">
        <v>30</v>
      </c>
      <c r="L5" s="30"/>
      <c r="M5" s="30" t="s">
        <v>31</v>
      </c>
      <c r="N5" s="30"/>
      <c r="O5" s="30" t="s">
        <v>32</v>
      </c>
      <c r="P5" s="30"/>
      <c r="Q5" s="30" t="s">
        <v>20</v>
      </c>
      <c r="R5" s="30"/>
    </row>
    <row r="6" spans="1:18" ht="45" customHeight="1" thickBot="1" x14ac:dyDescent="0.3">
      <c r="A6" s="33"/>
      <c r="B6" s="30"/>
      <c r="C6" s="1" t="s">
        <v>28</v>
      </c>
      <c r="D6" s="1" t="s">
        <v>37</v>
      </c>
      <c r="E6" s="1" t="s">
        <v>23</v>
      </c>
      <c r="F6" s="1" t="s">
        <v>38</v>
      </c>
      <c r="G6" s="1" t="s">
        <v>22</v>
      </c>
      <c r="H6" s="1" t="s">
        <v>39</v>
      </c>
      <c r="I6" s="1" t="s">
        <v>24</v>
      </c>
      <c r="J6" s="1" t="s">
        <v>40</v>
      </c>
      <c r="K6" s="1" t="s">
        <v>25</v>
      </c>
      <c r="L6" s="1" t="s">
        <v>41</v>
      </c>
      <c r="M6" s="1" t="s">
        <v>26</v>
      </c>
      <c r="N6" s="1" t="s">
        <v>42</v>
      </c>
      <c r="O6" s="1" t="s">
        <v>27</v>
      </c>
      <c r="P6" s="1" t="s">
        <v>43</v>
      </c>
      <c r="Q6" s="1" t="s">
        <v>29</v>
      </c>
      <c r="R6" s="1" t="s">
        <v>44</v>
      </c>
    </row>
    <row r="7" spans="1:18" ht="18" customHeight="1" x14ac:dyDescent="0.25">
      <c r="A7" s="19" t="s">
        <v>1</v>
      </c>
      <c r="B7" s="18">
        <v>0</v>
      </c>
      <c r="C7" s="5">
        <v>0</v>
      </c>
      <c r="D7" s="6">
        <v>0</v>
      </c>
      <c r="E7" s="5">
        <v>0</v>
      </c>
      <c r="F7" s="7">
        <v>0</v>
      </c>
      <c r="G7" s="8">
        <v>0</v>
      </c>
      <c r="H7" s="6">
        <v>0</v>
      </c>
      <c r="I7" s="9">
        <v>0</v>
      </c>
      <c r="J7" s="7">
        <v>0</v>
      </c>
      <c r="K7" s="8">
        <v>0</v>
      </c>
      <c r="L7" s="6">
        <v>0</v>
      </c>
      <c r="M7" s="9">
        <v>0</v>
      </c>
      <c r="N7" s="7">
        <v>0</v>
      </c>
      <c r="O7" s="8">
        <v>0</v>
      </c>
      <c r="P7" s="6">
        <v>0</v>
      </c>
      <c r="Q7" s="9">
        <v>0</v>
      </c>
      <c r="R7" s="7">
        <v>0</v>
      </c>
    </row>
    <row r="8" spans="1:18" ht="18" customHeight="1" x14ac:dyDescent="0.25">
      <c r="A8" s="20" t="s">
        <v>2</v>
      </c>
      <c r="B8" s="10">
        <v>611.45399999999995</v>
      </c>
      <c r="C8" s="10">
        <v>121.11</v>
      </c>
      <c r="D8" s="11">
        <f t="shared" ref="D8:D21" si="0">C8/B8*100</f>
        <v>19.806886536027239</v>
      </c>
      <c r="E8" s="10">
        <v>6.7149999999999999</v>
      </c>
      <c r="F8" s="12">
        <f t="shared" ref="F8:F21" si="1">E8/C8*100</f>
        <v>5.5445462802411027</v>
      </c>
      <c r="G8" s="13">
        <v>21.4</v>
      </c>
      <c r="H8" s="11">
        <f t="shared" ref="H8:H21" si="2">G8/C8*100</f>
        <v>17.669886879696143</v>
      </c>
      <c r="I8" s="10">
        <v>1.6</v>
      </c>
      <c r="J8" s="12">
        <f t="shared" ref="J8:J21" si="3">I8/C8*100</f>
        <v>1.3211130377342912</v>
      </c>
      <c r="K8" s="13">
        <v>27.294</v>
      </c>
      <c r="L8" s="11">
        <f t="shared" ref="L8:L21" si="4">K8/C8*100</f>
        <v>22.536537032449839</v>
      </c>
      <c r="M8" s="10">
        <v>46.296999999999997</v>
      </c>
      <c r="N8" s="12">
        <f t="shared" ref="N8:N21" si="5">M8/C8*100</f>
        <v>38.227231442490293</v>
      </c>
      <c r="O8" s="13">
        <v>11.733000000000001</v>
      </c>
      <c r="P8" s="11">
        <f t="shared" ref="P8:P21" si="6">O8/C8*100</f>
        <v>9.6878870448352732</v>
      </c>
      <c r="Q8" s="10">
        <v>6.0709999999999997</v>
      </c>
      <c r="R8" s="12">
        <f t="shared" ref="R8:R21" si="7">Q8/C8*100</f>
        <v>5.0127982825530504</v>
      </c>
    </row>
    <row r="9" spans="1:18" ht="18" customHeight="1" x14ac:dyDescent="0.25">
      <c r="A9" s="20" t="s">
        <v>3</v>
      </c>
      <c r="B9" s="10">
        <v>33580.353999999999</v>
      </c>
      <c r="C9" s="10">
        <v>3809.6309999999999</v>
      </c>
      <c r="D9" s="11">
        <f t="shared" si="0"/>
        <v>11.344820843758823</v>
      </c>
      <c r="E9" s="10">
        <v>463.05700000000002</v>
      </c>
      <c r="F9" s="12">
        <f t="shared" si="1"/>
        <v>12.154904241381908</v>
      </c>
      <c r="G9" s="13">
        <v>635.58900000000006</v>
      </c>
      <c r="H9" s="11">
        <f t="shared" si="2"/>
        <v>16.683741811214787</v>
      </c>
      <c r="I9" s="10">
        <v>0.77500000000000002</v>
      </c>
      <c r="J9" s="12">
        <f t="shared" si="3"/>
        <v>2.0343177593840456E-2</v>
      </c>
      <c r="K9" s="13">
        <v>665.96199999999999</v>
      </c>
      <c r="L9" s="11">
        <f t="shared" si="4"/>
        <v>17.481010628063455</v>
      </c>
      <c r="M9" s="10">
        <v>1432.5050000000001</v>
      </c>
      <c r="N9" s="12">
        <f t="shared" si="5"/>
        <v>37.602198218147642</v>
      </c>
      <c r="O9" s="13">
        <v>403.65199999999999</v>
      </c>
      <c r="P9" s="11">
        <f t="shared" si="6"/>
        <v>10.595566867237274</v>
      </c>
      <c r="Q9" s="10">
        <v>208.09100000000001</v>
      </c>
      <c r="R9" s="12">
        <f t="shared" si="7"/>
        <v>5.4622350563611022</v>
      </c>
    </row>
    <row r="10" spans="1:18" ht="18" customHeight="1" x14ac:dyDescent="0.25">
      <c r="A10" s="20" t="s">
        <v>4</v>
      </c>
      <c r="B10" s="10">
        <v>153890.166</v>
      </c>
      <c r="C10" s="10">
        <v>25103.949000000001</v>
      </c>
      <c r="D10" s="11">
        <f t="shared" si="0"/>
        <v>16.312900071860341</v>
      </c>
      <c r="E10" s="10">
        <v>5447.6289999999999</v>
      </c>
      <c r="F10" s="12">
        <f t="shared" si="1"/>
        <v>21.700287074356307</v>
      </c>
      <c r="G10" s="13">
        <v>2802.7730000000001</v>
      </c>
      <c r="H10" s="11">
        <f t="shared" si="2"/>
        <v>11.164669749767258</v>
      </c>
      <c r="I10" s="10">
        <v>69.995000000000005</v>
      </c>
      <c r="J10" s="12">
        <f t="shared" si="3"/>
        <v>0.27882067478706241</v>
      </c>
      <c r="K10" s="13">
        <v>2176.39</v>
      </c>
      <c r="L10" s="11">
        <f t="shared" si="4"/>
        <v>8.6695125137483338</v>
      </c>
      <c r="M10" s="10">
        <v>5445.732</v>
      </c>
      <c r="N10" s="12">
        <f t="shared" si="5"/>
        <v>21.69273049431386</v>
      </c>
      <c r="O10" s="13">
        <v>2400.87</v>
      </c>
      <c r="P10" s="11">
        <f t="shared" si="6"/>
        <v>9.5637144578329085</v>
      </c>
      <c r="Q10" s="10">
        <v>6760.56</v>
      </c>
      <c r="R10" s="12">
        <f t="shared" si="7"/>
        <v>26.930265035194267</v>
      </c>
    </row>
    <row r="11" spans="1:18" ht="18" customHeight="1" x14ac:dyDescent="0.25">
      <c r="A11" s="20" t="s">
        <v>5</v>
      </c>
      <c r="B11" s="10">
        <v>233088.33600000001</v>
      </c>
      <c r="C11" s="10">
        <v>54298.5</v>
      </c>
      <c r="D11" s="11">
        <f t="shared" si="0"/>
        <v>23.295245455782908</v>
      </c>
      <c r="E11" s="10">
        <v>15538.936</v>
      </c>
      <c r="F11" s="12">
        <f t="shared" si="1"/>
        <v>28.617615587907586</v>
      </c>
      <c r="G11" s="13">
        <v>5535.2030000000004</v>
      </c>
      <c r="H11" s="11">
        <f t="shared" si="2"/>
        <v>10.194025617650579</v>
      </c>
      <c r="I11" s="10">
        <v>120.687</v>
      </c>
      <c r="J11" s="12">
        <f t="shared" si="3"/>
        <v>0.22226580844774715</v>
      </c>
      <c r="K11" s="13">
        <v>3258.6770000000001</v>
      </c>
      <c r="L11" s="11">
        <f t="shared" si="4"/>
        <v>6.0014125620413088</v>
      </c>
      <c r="M11" s="10">
        <v>9209.518</v>
      </c>
      <c r="N11" s="12">
        <f t="shared" si="5"/>
        <v>16.960906839047119</v>
      </c>
      <c r="O11" s="13">
        <v>5304.8540000000003</v>
      </c>
      <c r="P11" s="11">
        <f t="shared" si="6"/>
        <v>9.7697984290542106</v>
      </c>
      <c r="Q11" s="10">
        <v>15330.625</v>
      </c>
      <c r="R11" s="12">
        <f t="shared" si="7"/>
        <v>28.23397515585145</v>
      </c>
    </row>
    <row r="12" spans="1:18" ht="18" customHeight="1" x14ac:dyDescent="0.25">
      <c r="A12" s="20" t="s">
        <v>6</v>
      </c>
      <c r="B12" s="10">
        <v>341486.61900000001</v>
      </c>
      <c r="C12" s="10">
        <v>101644.954</v>
      </c>
      <c r="D12" s="11">
        <f t="shared" si="0"/>
        <v>29.765428085485247</v>
      </c>
      <c r="E12" s="10">
        <v>37443.428999999996</v>
      </c>
      <c r="F12" s="12">
        <f t="shared" si="1"/>
        <v>36.837469570796401</v>
      </c>
      <c r="G12" s="13">
        <v>11370.981</v>
      </c>
      <c r="H12" s="11">
        <f t="shared" si="2"/>
        <v>11.186960643417674</v>
      </c>
      <c r="I12" s="10">
        <v>548.5</v>
      </c>
      <c r="J12" s="12">
        <f t="shared" si="3"/>
        <v>0.53962344259607808</v>
      </c>
      <c r="K12" s="13">
        <v>6761.8389999999999</v>
      </c>
      <c r="L12" s="11">
        <f t="shared" si="4"/>
        <v>6.6524099169743351</v>
      </c>
      <c r="M12" s="10">
        <v>16051.852000000001</v>
      </c>
      <c r="N12" s="12">
        <f t="shared" si="5"/>
        <v>15.792079555665891</v>
      </c>
      <c r="O12" s="13">
        <v>9624.2199999999993</v>
      </c>
      <c r="P12" s="11">
        <f t="shared" si="6"/>
        <v>9.4684680559745242</v>
      </c>
      <c r="Q12" s="10">
        <v>19844.133000000002</v>
      </c>
      <c r="R12" s="12">
        <f t="shared" si="7"/>
        <v>19.522988814575097</v>
      </c>
    </row>
    <row r="13" spans="1:18" ht="18" customHeight="1" x14ac:dyDescent="0.25">
      <c r="A13" s="20" t="s">
        <v>7</v>
      </c>
      <c r="B13" s="10">
        <v>364551.46500000003</v>
      </c>
      <c r="C13" s="10">
        <v>141645.79300000001</v>
      </c>
      <c r="D13" s="11">
        <f t="shared" si="0"/>
        <v>38.85481381894872</v>
      </c>
      <c r="E13" s="10">
        <v>59553.432000000001</v>
      </c>
      <c r="F13" s="12">
        <f t="shared" si="1"/>
        <v>42.043911604208397</v>
      </c>
      <c r="G13" s="13">
        <v>15978.165000000001</v>
      </c>
      <c r="H13" s="11">
        <f t="shared" si="2"/>
        <v>11.280366794938978</v>
      </c>
      <c r="I13" s="10">
        <v>1240.32</v>
      </c>
      <c r="J13" s="12">
        <f t="shared" si="3"/>
        <v>0.87564902121731203</v>
      </c>
      <c r="K13" s="13">
        <v>9748.5550000000003</v>
      </c>
      <c r="L13" s="11">
        <f t="shared" si="4"/>
        <v>6.8823470104756295</v>
      </c>
      <c r="M13" s="10">
        <v>20953.159</v>
      </c>
      <c r="N13" s="12">
        <f t="shared" si="5"/>
        <v>14.792644776961358</v>
      </c>
      <c r="O13" s="13">
        <v>15238.791999999999</v>
      </c>
      <c r="P13" s="11">
        <f t="shared" si="6"/>
        <v>10.758379530551959</v>
      </c>
      <c r="Q13" s="10">
        <v>18933.37</v>
      </c>
      <c r="R13" s="12">
        <f t="shared" si="7"/>
        <v>13.366701261646366</v>
      </c>
    </row>
    <row r="14" spans="1:18" ht="18" customHeight="1" x14ac:dyDescent="0.25">
      <c r="A14" s="20" t="s">
        <v>8</v>
      </c>
      <c r="B14" s="10">
        <v>205979.56700000001</v>
      </c>
      <c r="C14" s="10">
        <v>95045.634000000005</v>
      </c>
      <c r="D14" s="11">
        <f t="shared" si="0"/>
        <v>46.143234197593976</v>
      </c>
      <c r="E14" s="10">
        <v>42449.13</v>
      </c>
      <c r="F14" s="12">
        <f t="shared" si="1"/>
        <v>44.661841068891178</v>
      </c>
      <c r="G14" s="13">
        <v>11314.231</v>
      </c>
      <c r="H14" s="11">
        <f t="shared" si="2"/>
        <v>11.903998662368856</v>
      </c>
      <c r="I14" s="10">
        <v>1048.5150000000001</v>
      </c>
      <c r="J14" s="12">
        <f t="shared" si="3"/>
        <v>1.1031700835411336</v>
      </c>
      <c r="K14" s="13">
        <v>6073.1109999999999</v>
      </c>
      <c r="L14" s="11">
        <f t="shared" si="4"/>
        <v>6.3896790882577523</v>
      </c>
      <c r="M14" s="10">
        <v>14748.378000000001</v>
      </c>
      <c r="N14" s="12">
        <f t="shared" si="5"/>
        <v>15.517154633320661</v>
      </c>
      <c r="O14" s="13">
        <v>9744.8870000000006</v>
      </c>
      <c r="P14" s="11">
        <f t="shared" si="6"/>
        <v>10.252850751671561</v>
      </c>
      <c r="Q14" s="10">
        <v>9667.3819999999996</v>
      </c>
      <c r="R14" s="12">
        <f t="shared" si="7"/>
        <v>10.17130571194885</v>
      </c>
    </row>
    <row r="15" spans="1:18" ht="18" customHeight="1" x14ac:dyDescent="0.25">
      <c r="A15" s="20" t="s">
        <v>9</v>
      </c>
      <c r="B15" s="10">
        <v>134094.67499999999</v>
      </c>
      <c r="C15" s="10">
        <v>66285.441000000006</v>
      </c>
      <c r="D15" s="11">
        <f t="shared" si="0"/>
        <v>49.431821957135888</v>
      </c>
      <c r="E15" s="10">
        <v>29282.496999999999</v>
      </c>
      <c r="F15" s="12">
        <f t="shared" si="1"/>
        <v>44.176362951255008</v>
      </c>
      <c r="G15" s="13">
        <v>7988.15</v>
      </c>
      <c r="H15" s="11">
        <f t="shared" si="2"/>
        <v>12.051138047041128</v>
      </c>
      <c r="I15" s="10">
        <v>833</v>
      </c>
      <c r="J15" s="12">
        <f t="shared" si="3"/>
        <v>1.2566862156050225</v>
      </c>
      <c r="K15" s="13">
        <v>4965.4549999999999</v>
      </c>
      <c r="L15" s="11">
        <f t="shared" si="4"/>
        <v>7.4910190308607874</v>
      </c>
      <c r="M15" s="10">
        <v>9792.75</v>
      </c>
      <c r="N15" s="12">
        <f t="shared" si="5"/>
        <v>14.773606167906461</v>
      </c>
      <c r="O15" s="13">
        <v>7666.5389999999998</v>
      </c>
      <c r="P15" s="11">
        <f t="shared" si="6"/>
        <v>11.565947038053197</v>
      </c>
      <c r="Q15" s="10">
        <v>5757.05</v>
      </c>
      <c r="R15" s="12">
        <f t="shared" si="7"/>
        <v>8.6852405492783848</v>
      </c>
    </row>
    <row r="16" spans="1:18" ht="18" customHeight="1" x14ac:dyDescent="0.25">
      <c r="A16" s="20" t="s">
        <v>10</v>
      </c>
      <c r="B16" s="10">
        <v>78258.290999999997</v>
      </c>
      <c r="C16" s="10">
        <v>42462.67</v>
      </c>
      <c r="D16" s="11">
        <f t="shared" si="0"/>
        <v>54.259643875944086</v>
      </c>
      <c r="E16" s="10">
        <v>18866.05</v>
      </c>
      <c r="F16" s="12">
        <f t="shared" si="1"/>
        <v>44.429730867135767</v>
      </c>
      <c r="G16" s="13">
        <v>4486.95</v>
      </c>
      <c r="H16" s="11">
        <f t="shared" si="2"/>
        <v>10.566810801110718</v>
      </c>
      <c r="I16" s="10">
        <v>584.1</v>
      </c>
      <c r="J16" s="12">
        <f t="shared" si="3"/>
        <v>1.3755611693753598</v>
      </c>
      <c r="K16" s="13">
        <v>3292.77</v>
      </c>
      <c r="L16" s="11">
        <f t="shared" si="4"/>
        <v>7.7545053101936361</v>
      </c>
      <c r="M16" s="10">
        <v>5462.33</v>
      </c>
      <c r="N16" s="12">
        <f t="shared" si="5"/>
        <v>12.863840168317253</v>
      </c>
      <c r="O16" s="13">
        <v>5784.02</v>
      </c>
      <c r="P16" s="11">
        <f t="shared" si="6"/>
        <v>13.621423240695888</v>
      </c>
      <c r="Q16" s="10">
        <v>3986.45</v>
      </c>
      <c r="R16" s="12">
        <f t="shared" si="7"/>
        <v>9.3881284431713787</v>
      </c>
    </row>
    <row r="17" spans="1:18" ht="18" customHeight="1" x14ac:dyDescent="0.25">
      <c r="A17" s="20" t="s">
        <v>11</v>
      </c>
      <c r="B17" s="10">
        <v>163501.99799999999</v>
      </c>
      <c r="C17" s="10">
        <v>98496.032000000007</v>
      </c>
      <c r="D17" s="11">
        <f t="shared" si="0"/>
        <v>60.241485244724657</v>
      </c>
      <c r="E17" s="10">
        <v>45055.802000000003</v>
      </c>
      <c r="F17" s="12">
        <f t="shared" si="1"/>
        <v>45.743773718721989</v>
      </c>
      <c r="G17" s="13">
        <v>8649.31</v>
      </c>
      <c r="H17" s="11">
        <f t="shared" si="2"/>
        <v>8.7813791321055437</v>
      </c>
      <c r="I17" s="10">
        <v>1098.5</v>
      </c>
      <c r="J17" s="12">
        <f t="shared" si="3"/>
        <v>1.1152733543621329</v>
      </c>
      <c r="K17" s="13">
        <v>7591.43</v>
      </c>
      <c r="L17" s="11">
        <f t="shared" si="4"/>
        <v>7.7073460177563291</v>
      </c>
      <c r="M17" s="10">
        <v>12049.05</v>
      </c>
      <c r="N17" s="12">
        <f t="shared" si="5"/>
        <v>12.233030869710568</v>
      </c>
      <c r="O17" s="13">
        <v>16525.939999999999</v>
      </c>
      <c r="P17" s="11">
        <f t="shared" si="6"/>
        <v>16.778279961572458</v>
      </c>
      <c r="Q17" s="10">
        <v>7526</v>
      </c>
      <c r="R17" s="12">
        <f t="shared" si="7"/>
        <v>7.6409169457709716</v>
      </c>
    </row>
    <row r="18" spans="1:18" ht="18" customHeight="1" x14ac:dyDescent="0.25">
      <c r="A18" s="20" t="s">
        <v>12</v>
      </c>
      <c r="B18" s="10">
        <v>92843.103000000003</v>
      </c>
      <c r="C18" s="10">
        <v>62494.832999999999</v>
      </c>
      <c r="D18" s="11">
        <f t="shared" si="0"/>
        <v>67.312305363167354</v>
      </c>
      <c r="E18" s="10">
        <v>28487.002</v>
      </c>
      <c r="F18" s="12">
        <f t="shared" si="1"/>
        <v>45.582971635431043</v>
      </c>
      <c r="G18" s="13">
        <v>5416.25</v>
      </c>
      <c r="H18" s="11">
        <f t="shared" si="2"/>
        <v>8.6667164947860567</v>
      </c>
      <c r="I18" s="10">
        <v>1148</v>
      </c>
      <c r="J18" s="12">
        <f t="shared" si="3"/>
        <v>1.8369518644845408</v>
      </c>
      <c r="K18" s="13">
        <v>4154.9250000000002</v>
      </c>
      <c r="L18" s="11">
        <f t="shared" si="4"/>
        <v>6.648429638975113</v>
      </c>
      <c r="M18" s="10">
        <v>6910.75</v>
      </c>
      <c r="N18" s="12">
        <f t="shared" si="5"/>
        <v>11.058114196416845</v>
      </c>
      <c r="O18" s="13">
        <v>13771.106</v>
      </c>
      <c r="P18" s="11">
        <f t="shared" si="6"/>
        <v>22.035591326406138</v>
      </c>
      <c r="Q18" s="10">
        <v>2606.8000000000002</v>
      </c>
      <c r="R18" s="12">
        <f t="shared" si="7"/>
        <v>4.1712248435002621</v>
      </c>
    </row>
    <row r="19" spans="1:18" ht="18" customHeight="1" x14ac:dyDescent="0.25">
      <c r="A19" s="20" t="s">
        <v>13</v>
      </c>
      <c r="B19" s="10">
        <v>240197.49</v>
      </c>
      <c r="C19" s="10">
        <v>157420.37</v>
      </c>
      <c r="D19" s="11">
        <f t="shared" si="0"/>
        <v>65.537891340996111</v>
      </c>
      <c r="E19" s="10">
        <v>76543.95</v>
      </c>
      <c r="F19" s="12">
        <f t="shared" si="1"/>
        <v>48.623916968305942</v>
      </c>
      <c r="G19" s="13">
        <v>10925.88</v>
      </c>
      <c r="H19" s="11">
        <f t="shared" si="2"/>
        <v>6.9405757336232918</v>
      </c>
      <c r="I19" s="10">
        <v>3190</v>
      </c>
      <c r="J19" s="12">
        <f t="shared" si="3"/>
        <v>2.0264213583032489</v>
      </c>
      <c r="K19" s="13">
        <v>9833.1450000000004</v>
      </c>
      <c r="L19" s="11">
        <f t="shared" si="4"/>
        <v>6.2464247797156123</v>
      </c>
      <c r="M19" s="10">
        <v>19267.11</v>
      </c>
      <c r="N19" s="12">
        <f t="shared" si="5"/>
        <v>12.239273735667119</v>
      </c>
      <c r="O19" s="13">
        <v>32751.285</v>
      </c>
      <c r="P19" s="11">
        <f t="shared" si="6"/>
        <v>20.804985403096182</v>
      </c>
      <c r="Q19" s="10">
        <v>4909</v>
      </c>
      <c r="R19" s="12">
        <f t="shared" si="7"/>
        <v>3.1184020212886043</v>
      </c>
    </row>
    <row r="20" spans="1:18" ht="18" customHeight="1" thickBot="1" x14ac:dyDescent="0.3">
      <c r="A20" s="21" t="s">
        <v>14</v>
      </c>
      <c r="B20" s="14">
        <v>267859.56900000002</v>
      </c>
      <c r="C20" s="14">
        <v>175880.25</v>
      </c>
      <c r="D20" s="15">
        <f t="shared" si="0"/>
        <v>65.66136526561796</v>
      </c>
      <c r="E20" s="14">
        <v>90104.45</v>
      </c>
      <c r="F20" s="16">
        <f t="shared" si="1"/>
        <v>51.230567388891025</v>
      </c>
      <c r="G20" s="17">
        <v>9396</v>
      </c>
      <c r="H20" s="15">
        <f t="shared" si="2"/>
        <v>5.3422712328416635</v>
      </c>
      <c r="I20" s="14">
        <v>6311.5</v>
      </c>
      <c r="J20" s="16">
        <f t="shared" si="3"/>
        <v>3.588521167100911</v>
      </c>
      <c r="K20" s="17">
        <v>10199.075000000001</v>
      </c>
      <c r="L20" s="15">
        <f t="shared" si="4"/>
        <v>5.7988745183157295</v>
      </c>
      <c r="M20" s="14">
        <v>17262</v>
      </c>
      <c r="N20" s="16">
        <f t="shared" si="5"/>
        <v>9.814632399032865</v>
      </c>
      <c r="O20" s="17">
        <v>41152.85</v>
      </c>
      <c r="P20" s="15">
        <f t="shared" si="6"/>
        <v>23.398221232912732</v>
      </c>
      <c r="Q20" s="14">
        <v>1454.375</v>
      </c>
      <c r="R20" s="16">
        <f t="shared" si="7"/>
        <v>0.82691206090507607</v>
      </c>
    </row>
    <row r="21" spans="1:18" ht="15.75" thickBot="1" x14ac:dyDescent="0.3">
      <c r="A21" s="22" t="s">
        <v>34</v>
      </c>
      <c r="B21" s="23">
        <v>2309943.0869999998</v>
      </c>
      <c r="C21" s="23">
        <v>1024709.167</v>
      </c>
      <c r="D21" s="24">
        <f t="shared" si="0"/>
        <v>44.360797145475303</v>
      </c>
      <c r="E21" s="23">
        <v>449242.07900000003</v>
      </c>
      <c r="F21" s="25">
        <f t="shared" si="1"/>
        <v>43.840934917682844</v>
      </c>
      <c r="G21" s="26">
        <v>94520.881999999998</v>
      </c>
      <c r="H21" s="24">
        <f t="shared" si="2"/>
        <v>9.2241667239813037</v>
      </c>
      <c r="I21" s="23">
        <v>16195.492</v>
      </c>
      <c r="J21" s="25">
        <f t="shared" si="3"/>
        <v>1.5804964492915481</v>
      </c>
      <c r="K21" s="26">
        <v>68748.627999999997</v>
      </c>
      <c r="L21" s="24">
        <f t="shared" si="4"/>
        <v>6.7090868525430096</v>
      </c>
      <c r="M21" s="23">
        <v>138631.43100000001</v>
      </c>
      <c r="N21" s="25">
        <f t="shared" si="5"/>
        <v>13.528856329632113</v>
      </c>
      <c r="O21" s="26">
        <v>160380.74799999999</v>
      </c>
      <c r="P21" s="24">
        <f t="shared" si="6"/>
        <v>15.651343148372558</v>
      </c>
      <c r="Q21" s="23">
        <v>96989.907000000007</v>
      </c>
      <c r="R21" s="25">
        <f t="shared" si="7"/>
        <v>9.4651155784966257</v>
      </c>
    </row>
    <row r="22" spans="1:18" x14ac:dyDescent="0.25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5">
      <c r="A23" s="28" t="s">
        <v>45</v>
      </c>
      <c r="B23" s="28"/>
      <c r="C23" s="28"/>
      <c r="D23" s="28"/>
      <c r="E23" s="28"/>
    </row>
  </sheetData>
  <mergeCells count="12">
    <mergeCell ref="Q5:R5"/>
    <mergeCell ref="A2:R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R1"/>
  </mergeCells>
  <pageMargins left="0.2" right="0.2" top="0.3" bottom="0.3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2012-10-24T08:58:36Z</dcterms:modified>
</cp:coreProperties>
</file>